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stnl.sharepoint.com/sites/treasury_invest/InvestorRelations/Gedeelde  documenten/EVENTS - Presentations 2018/Q2/Finals/"/>
    </mc:Choice>
  </mc:AlternateContent>
  <bookViews>
    <workbookView xWindow="0" yWindow="0" windowWidth="25200" windowHeight="11310"/>
  </bookViews>
  <sheets>
    <sheet name="Restatement Q1.17-Q2.18" sheetId="1" r:id="rId1"/>
  </sheets>
  <definedNames>
    <definedName name="_xlnm.Print_Area" localSheetId="0">'Restatement Q1.17-Q2.18'!$B$3:$L$28</definedName>
    <definedName name="EV__EVCOM_OPTIONS__" hidden="1">10</definedName>
    <definedName name="EV__LASTREFTIME__" hidden="1">41696.4653356482</definedName>
  </definedNames>
  <calcPr calcId="179020"/>
</workbook>
</file>

<file path=xl/calcChain.xml><?xml version="1.0" encoding="utf-8"?>
<calcChain xmlns="http://schemas.openxmlformats.org/spreadsheetml/2006/main">
  <c r="I10" i="1" l="1"/>
  <c r="I11" i="1"/>
  <c r="I15" i="1"/>
  <c r="L25" i="1"/>
  <c r="K25" i="1"/>
  <c r="I25" i="1"/>
  <c r="K19" i="1"/>
  <c r="I23" i="1"/>
  <c r="I24" i="1"/>
  <c r="I16" i="1"/>
  <c r="I17" i="1"/>
  <c r="I18" i="1"/>
</calcChain>
</file>

<file path=xl/sharedStrings.xml><?xml version="1.0" encoding="utf-8"?>
<sst xmlns="http://schemas.openxmlformats.org/spreadsheetml/2006/main" count="51" uniqueCount="20">
  <si>
    <t>Reported segment results of Q1 2017 to Q2 2018</t>
  </si>
  <si>
    <t>Restated segment results of Q1 2017 to Q2 2018</t>
  </si>
  <si>
    <t>1Q17</t>
  </si>
  <si>
    <t>2Q17</t>
  </si>
  <si>
    <t>3Q17</t>
  </si>
  <si>
    <t>4Q17</t>
  </si>
  <si>
    <t>FY17</t>
  </si>
  <si>
    <t>1Q18</t>
  </si>
  <si>
    <t>2Q18</t>
  </si>
  <si>
    <t xml:space="preserve">Revenue  </t>
  </si>
  <si>
    <t>Mail in the Netherlands</t>
  </si>
  <si>
    <t>Parcels</t>
  </si>
  <si>
    <t>International</t>
  </si>
  <si>
    <t>PostNL Other</t>
  </si>
  <si>
    <t>Intercompany</t>
  </si>
  <si>
    <t>Total revenue</t>
  </si>
  <si>
    <t>Underlying operating income</t>
  </si>
  <si>
    <t>Total underlying operating income</t>
  </si>
  <si>
    <t>Total underlying cash operating income</t>
  </si>
  <si>
    <t>Note to the reader: the content of this appendix has not been audited or reviewed by an external 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</si>
</sst>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8" x14ac:knownFonts="1">
    <font>
      <sz val="11"/>
      <color indexed="8"/>
      <name val="Calibri"/>
      <family val="2"/>
    </font>
    <font>
      <sz val="10"/>
      <name val="PostNL"/>
    </font>
    <font>
      <sz val="10"/>
      <color indexed="53"/>
      <name val="PostNL"/>
    </font>
    <font>
      <sz val="8"/>
      <name val="Calibri"/>
      <family val="2"/>
    </font>
    <font>
      <sz val="10"/>
      <name val="Arial"/>
      <family val="2"/>
    </font>
    <font>
      <sz val="8"/>
      <color indexed="53"/>
      <name val="PostNL"/>
    </font>
    <font>
      <sz val="11"/>
      <color indexed="8"/>
      <name val="PostNL"/>
    </font>
    <font>
      <b/>
      <sz val="10"/>
      <color indexed="53"/>
      <name val="PostN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/>
      <diagonal/>
    </border>
    <border>
      <left/>
      <right style="medium">
        <color indexed="53"/>
      </right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dotted">
        <color indexed="53"/>
      </bottom>
      <diagonal/>
    </border>
    <border>
      <left style="thin">
        <color indexed="53"/>
      </left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 style="dotted">
        <color indexed="53"/>
      </bottom>
      <diagonal/>
    </border>
    <border>
      <left style="thin">
        <color indexed="53"/>
      </left>
      <right style="thin">
        <color indexed="53"/>
      </right>
      <top style="dotted">
        <color indexed="53"/>
      </top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/>
      <top/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thin">
        <color indexed="53"/>
      </left>
      <right/>
      <top style="dashed">
        <color indexed="53"/>
      </top>
      <bottom style="thin">
        <color indexed="53"/>
      </bottom>
      <diagonal/>
    </border>
    <border>
      <left style="thin">
        <color indexed="53"/>
      </left>
      <right/>
      <top style="dotted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dashed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dotted">
        <color indexed="53"/>
      </top>
      <bottom style="thin">
        <color indexed="53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8" xfId="0" applyFont="1" applyFill="1" applyBorder="1"/>
    <xf numFmtId="0" fontId="1" fillId="2" borderId="5" xfId="0" applyFont="1" applyFill="1" applyBorder="1" applyAlignment="1">
      <alignment horizontal="center"/>
    </xf>
    <xf numFmtId="37" fontId="1" fillId="2" borderId="11" xfId="0" applyNumberFormat="1" applyFont="1" applyFill="1" applyBorder="1"/>
    <xf numFmtId="164" fontId="1" fillId="2" borderId="11" xfId="0" applyNumberFormat="1" applyFont="1" applyFill="1" applyBorder="1"/>
    <xf numFmtId="37" fontId="1" fillId="2" borderId="5" xfId="0" applyNumberFormat="1" applyFont="1" applyFill="1" applyBorder="1"/>
    <xf numFmtId="0" fontId="1" fillId="2" borderId="9" xfId="0" applyFont="1" applyFill="1" applyBorder="1"/>
    <xf numFmtId="37" fontId="1" fillId="2" borderId="12" xfId="0" applyNumberFormat="1" applyFont="1" applyFill="1" applyBorder="1"/>
    <xf numFmtId="0" fontId="2" fillId="2" borderId="7" xfId="0" applyFont="1" applyFill="1" applyBorder="1"/>
    <xf numFmtId="37" fontId="2" fillId="2" borderId="5" xfId="0" applyNumberFormat="1" applyFont="1" applyFill="1" applyBorder="1"/>
    <xf numFmtId="0" fontId="2" fillId="2" borderId="9" xfId="0" applyFont="1" applyFill="1" applyBorder="1"/>
    <xf numFmtId="37" fontId="1" fillId="2" borderId="9" xfId="0" applyNumberFormat="1" applyFont="1" applyFill="1" applyBorder="1"/>
    <xf numFmtId="164" fontId="1" fillId="2" borderId="9" xfId="0" applyNumberFormat="1" applyFont="1" applyFill="1" applyBorder="1"/>
    <xf numFmtId="0" fontId="2" fillId="2" borderId="6" xfId="0" applyFont="1" applyFill="1" applyBorder="1"/>
    <xf numFmtId="0" fontId="1" fillId="2" borderId="15" xfId="0" quotePrefix="1" applyFont="1" applyFill="1" applyBorder="1"/>
    <xf numFmtId="0" fontId="1" fillId="2" borderId="16" xfId="0" quotePrefix="1" applyFont="1" applyFill="1" applyBorder="1"/>
    <xf numFmtId="0" fontId="1" fillId="2" borderId="10" xfId="0" applyFont="1" applyFill="1" applyBorder="1" applyAlignment="1">
      <alignment horizontal="center" wrapText="1"/>
    </xf>
    <xf numFmtId="37" fontId="2" fillId="2" borderId="18" xfId="0" applyNumberFormat="1" applyFont="1" applyFill="1" applyBorder="1"/>
    <xf numFmtId="37" fontId="2" fillId="2" borderId="12" xfId="0" applyNumberFormat="1" applyFont="1" applyFill="1" applyBorder="1"/>
    <xf numFmtId="37" fontId="1" fillId="3" borderId="9" xfId="0" applyNumberFormat="1" applyFont="1" applyFill="1" applyBorder="1"/>
    <xf numFmtId="164" fontId="1" fillId="3" borderId="9" xfId="0" applyNumberFormat="1" applyFont="1" applyFill="1" applyBorder="1"/>
    <xf numFmtId="37" fontId="1" fillId="3" borderId="8" xfId="0" applyNumberFormat="1" applyFont="1" applyFill="1" applyBorder="1"/>
    <xf numFmtId="37" fontId="2" fillId="3" borderId="13" xfId="0" applyNumberFormat="1" applyFont="1" applyFill="1" applyBorder="1"/>
    <xf numFmtId="37" fontId="2" fillId="3" borderId="12" xfId="0" applyNumberFormat="1" applyFont="1" applyFill="1" applyBorder="1"/>
    <xf numFmtId="1" fontId="1" fillId="3" borderId="9" xfId="0" applyNumberFormat="1" applyFont="1" applyFill="1" applyBorder="1"/>
    <xf numFmtId="1" fontId="1" fillId="3" borderId="8" xfId="0" applyNumberFormat="1" applyFont="1" applyFill="1" applyBorder="1"/>
    <xf numFmtId="37" fontId="2" fillId="3" borderId="14" xfId="0" applyNumberFormat="1" applyFont="1" applyFill="1" applyBorder="1"/>
    <xf numFmtId="37" fontId="1" fillId="3" borderId="12" xfId="0" applyNumberFormat="1" applyFont="1" applyFill="1" applyBorder="1"/>
    <xf numFmtId="1" fontId="1" fillId="3" borderId="12" xfId="0" applyNumberFormat="1" applyFont="1" applyFill="1" applyBorder="1"/>
    <xf numFmtId="37" fontId="2" fillId="3" borderId="18" xfId="0" applyNumberFormat="1" applyFont="1" applyFill="1" applyBorder="1"/>
    <xf numFmtId="37" fontId="2" fillId="3" borderId="19" xfId="0" applyNumberFormat="1" applyFont="1" applyFill="1" applyBorder="1"/>
    <xf numFmtId="0" fontId="2" fillId="2" borderId="11" xfId="0" quotePrefix="1" applyFont="1" applyFill="1" applyBorder="1"/>
    <xf numFmtId="37" fontId="2" fillId="2" borderId="20" xfId="0" applyNumberFormat="1" applyFont="1" applyFill="1" applyBorder="1"/>
    <xf numFmtId="0" fontId="1" fillId="2" borderId="10" xfId="0" applyFont="1" applyFill="1" applyBorder="1"/>
    <xf numFmtId="0" fontId="1" fillId="2" borderId="6" xfId="0" applyFont="1" applyFill="1" applyBorder="1" applyAlignment="1">
      <alignment horizontal="center"/>
    </xf>
    <xf numFmtId="37" fontId="2" fillId="2" borderId="13" xfId="0" applyNumberFormat="1" applyFont="1" applyFill="1" applyBorder="1"/>
    <xf numFmtId="37" fontId="2" fillId="3" borderId="9" xfId="0" applyNumberFormat="1" applyFont="1" applyFill="1" applyBorder="1"/>
    <xf numFmtId="37" fontId="2" fillId="3" borderId="21" xfId="0" applyNumberFormat="1" applyFont="1" applyFill="1" applyBorder="1"/>
    <xf numFmtId="0" fontId="1" fillId="2" borderId="5" xfId="0" applyFont="1" applyFill="1" applyBorder="1"/>
    <xf numFmtId="0" fontId="1" fillId="4" borderId="10" xfId="0" applyFont="1" applyFill="1" applyBorder="1" applyAlignment="1">
      <alignment horizontal="center" wrapText="1"/>
    </xf>
    <xf numFmtId="37" fontId="1" fillId="4" borderId="11" xfId="0" applyNumberFormat="1" applyFont="1" applyFill="1" applyBorder="1"/>
    <xf numFmtId="37" fontId="1" fillId="4" borderId="9" xfId="0" applyNumberFormat="1" applyFont="1" applyFill="1" applyBorder="1"/>
    <xf numFmtId="37" fontId="2" fillId="4" borderId="18" xfId="0" applyNumberFormat="1" applyFont="1" applyFill="1" applyBorder="1"/>
    <xf numFmtId="37" fontId="2" fillId="4" borderId="12" xfId="0" applyNumberFormat="1" applyFont="1" applyFill="1" applyBorder="1"/>
    <xf numFmtId="37" fontId="2" fillId="4" borderId="19" xfId="0" applyNumberFormat="1" applyFont="1" applyFill="1" applyBorder="1"/>
    <xf numFmtId="37" fontId="1" fillId="4" borderId="12" xfId="0" applyNumberFormat="1" applyFont="1" applyFill="1" applyBorder="1"/>
    <xf numFmtId="0" fontId="1" fillId="3" borderId="15" xfId="0" quotePrefix="1" applyFont="1" applyFill="1" applyBorder="1"/>
    <xf numFmtId="0" fontId="1" fillId="2" borderId="6" xfId="0" applyFont="1" applyFill="1" applyBorder="1" applyAlignment="1">
      <alignment horizontal="center" wrapText="1"/>
    </xf>
    <xf numFmtId="0" fontId="2" fillId="2" borderId="0" xfId="0" applyFont="1" applyFill="1"/>
    <xf numFmtId="37" fontId="2" fillId="2" borderId="0" xfId="0" applyNumberFormat="1" applyFont="1" applyFill="1"/>
    <xf numFmtId="37" fontId="2" fillId="3" borderId="0" xfId="0" applyNumberFormat="1" applyFont="1" applyFill="1"/>
    <xf numFmtId="0" fontId="5" fillId="2" borderId="0" xfId="0" applyFont="1" applyFill="1"/>
    <xf numFmtId="0" fontId="6" fillId="3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7" fillId="2" borderId="0" xfId="0" applyFont="1" applyFill="1"/>
    <xf numFmtId="0" fontId="6" fillId="2" borderId="0" xfId="0" applyFont="1" applyFill="1"/>
    <xf numFmtId="0" fontId="6" fillId="2" borderId="5" xfId="0" applyFont="1" applyFill="1" applyBorder="1"/>
    <xf numFmtId="0" fontId="6" fillId="2" borderId="4" xfId="0" applyFont="1" applyFill="1" applyBorder="1"/>
    <xf numFmtId="0" fontId="6" fillId="2" borderId="16" xfId="0" applyFont="1" applyFill="1" applyBorder="1"/>
    <xf numFmtId="0" fontId="6" fillId="2" borderId="17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Z28"/>
  <sheetViews>
    <sheetView tabSelected="1" workbookViewId="0">
      <selection activeCell="E31" sqref="E31"/>
    </sheetView>
  </sheetViews>
  <sheetFormatPr defaultRowHeight="15" x14ac:dyDescent="0.25"/>
  <cols>
    <col min="1" max="2" width="2.7109375" style="52" customWidth="1"/>
    <col min="3" max="3" width="36.7109375" style="52" customWidth="1"/>
    <col min="4" max="4" width="2.7109375" style="52" customWidth="1"/>
    <col min="5" max="9" width="8.7109375" style="52" customWidth="1"/>
    <col min="10" max="10" width="2.5703125" style="52" customWidth="1"/>
    <col min="11" max="12" width="8.7109375" style="52" customWidth="1"/>
    <col min="13" max="13" width="2.7109375" style="52" customWidth="1"/>
    <col min="14" max="14" width="3.7109375" style="52" customWidth="1"/>
    <col min="15" max="15" width="2.7109375" style="52" customWidth="1"/>
    <col min="16" max="16" width="36.7109375" style="52" customWidth="1"/>
    <col min="17" max="17" width="2.7109375" style="52" customWidth="1"/>
    <col min="18" max="22" width="8.7109375" style="52" customWidth="1"/>
    <col min="23" max="23" width="2.5703125" style="52" customWidth="1"/>
    <col min="24" max="25" width="8.7109375" style="52" customWidth="1"/>
    <col min="26" max="27" width="2.7109375" style="52" customWidth="1"/>
    <col min="28" max="16384" width="9.140625" style="52"/>
  </cols>
  <sheetData>
    <row r="1" spans="2:26" ht="15.75" thickBot="1" x14ac:dyDescent="0.3"/>
    <row r="2" spans="2:26" ht="5.0999999999999996" customHeight="1" x14ac:dyDescent="0.2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O2" s="53"/>
      <c r="P2" s="54"/>
      <c r="Q2" s="54"/>
      <c r="R2" s="54"/>
      <c r="S2" s="54"/>
      <c r="T2" s="54"/>
      <c r="U2" s="54"/>
      <c r="V2" s="54"/>
      <c r="W2" s="54"/>
      <c r="X2" s="54"/>
      <c r="Y2" s="54"/>
      <c r="Z2" s="55"/>
    </row>
    <row r="3" spans="2:26" x14ac:dyDescent="0.25">
      <c r="B3" s="56"/>
      <c r="C3" s="57" t="s">
        <v>0</v>
      </c>
      <c r="D3" s="58"/>
      <c r="E3" s="58"/>
      <c r="F3" s="58"/>
      <c r="G3" s="58"/>
      <c r="H3" s="58"/>
      <c r="I3" s="58"/>
      <c r="J3" s="58"/>
      <c r="K3" s="58"/>
      <c r="L3" s="58"/>
      <c r="M3" s="59"/>
      <c r="N3" s="58"/>
      <c r="O3" s="60"/>
      <c r="P3" s="57" t="s">
        <v>1</v>
      </c>
      <c r="Q3" s="58"/>
      <c r="R3" s="58"/>
      <c r="S3" s="58"/>
      <c r="T3" s="58"/>
      <c r="U3" s="58"/>
      <c r="V3" s="58"/>
      <c r="W3" s="58"/>
      <c r="X3" s="58"/>
      <c r="Y3" s="58"/>
      <c r="Z3" s="59"/>
    </row>
    <row r="4" spans="2:26" ht="5.0999999999999996" customHeight="1" x14ac:dyDescent="0.25">
      <c r="B4" s="56"/>
      <c r="C4" s="48"/>
      <c r="D4" s="58"/>
      <c r="E4" s="58"/>
      <c r="F4" s="58"/>
      <c r="G4" s="58"/>
      <c r="H4" s="58"/>
      <c r="I4" s="58"/>
      <c r="J4" s="58"/>
      <c r="K4" s="58"/>
      <c r="L4" s="58"/>
      <c r="M4" s="59"/>
      <c r="N4" s="58"/>
      <c r="O4" s="60"/>
      <c r="P4" s="48"/>
      <c r="Q4" s="58"/>
      <c r="R4" s="58"/>
      <c r="S4" s="58"/>
      <c r="T4" s="58"/>
      <c r="U4" s="58"/>
      <c r="V4" s="58"/>
      <c r="W4" s="58"/>
      <c r="X4" s="58"/>
      <c r="Y4" s="58"/>
      <c r="Z4" s="59"/>
    </row>
    <row r="5" spans="2:26" ht="29.25" customHeight="1" x14ac:dyDescent="0.25">
      <c r="B5" s="56"/>
      <c r="C5" s="33"/>
      <c r="D5" s="34"/>
      <c r="E5" s="16" t="s">
        <v>2</v>
      </c>
      <c r="F5" s="16" t="s">
        <v>3</v>
      </c>
      <c r="G5" s="16" t="s">
        <v>4</v>
      </c>
      <c r="H5" s="16" t="s">
        <v>5</v>
      </c>
      <c r="I5" s="39" t="s">
        <v>6</v>
      </c>
      <c r="J5" s="47"/>
      <c r="K5" s="16" t="s">
        <v>7</v>
      </c>
      <c r="L5" s="16" t="s">
        <v>8</v>
      </c>
      <c r="M5" s="2"/>
      <c r="N5" s="58"/>
      <c r="O5" s="60"/>
      <c r="P5" s="33"/>
      <c r="Q5" s="34"/>
      <c r="R5" s="16" t="s">
        <v>2</v>
      </c>
      <c r="S5" s="16" t="s">
        <v>3</v>
      </c>
      <c r="T5" s="16" t="s">
        <v>4</v>
      </c>
      <c r="U5" s="16" t="s">
        <v>5</v>
      </c>
      <c r="V5" s="39" t="s">
        <v>6</v>
      </c>
      <c r="W5" s="47"/>
      <c r="X5" s="16" t="s">
        <v>7</v>
      </c>
      <c r="Y5" s="16" t="s">
        <v>8</v>
      </c>
      <c r="Z5" s="2"/>
    </row>
    <row r="6" spans="2:26" x14ac:dyDescent="0.25">
      <c r="B6" s="56"/>
      <c r="C6" s="31" t="s">
        <v>9</v>
      </c>
      <c r="D6" s="11"/>
      <c r="E6" s="11"/>
      <c r="F6" s="11"/>
      <c r="G6" s="11"/>
      <c r="H6" s="4"/>
      <c r="I6" s="40"/>
      <c r="J6" s="12"/>
      <c r="K6" s="3"/>
      <c r="L6" s="3"/>
      <c r="M6" s="38"/>
      <c r="N6" s="58"/>
      <c r="O6" s="60"/>
      <c r="P6" s="31" t="s">
        <v>9</v>
      </c>
      <c r="Q6" s="11"/>
      <c r="R6" s="11"/>
      <c r="S6" s="11"/>
      <c r="T6" s="11"/>
      <c r="U6" s="4"/>
      <c r="V6" s="40"/>
      <c r="W6" s="12"/>
      <c r="X6" s="3"/>
      <c r="Y6" s="3"/>
      <c r="Z6" s="38"/>
    </row>
    <row r="7" spans="2:26" x14ac:dyDescent="0.25">
      <c r="B7" s="56"/>
      <c r="C7" s="6" t="s">
        <v>10</v>
      </c>
      <c r="D7" s="11"/>
      <c r="E7" s="19">
        <v>450</v>
      </c>
      <c r="F7" s="19">
        <v>434</v>
      </c>
      <c r="G7" s="19">
        <v>395</v>
      </c>
      <c r="H7" s="19">
        <v>504</v>
      </c>
      <c r="I7" s="41">
        <v>1783</v>
      </c>
      <c r="J7" s="19"/>
      <c r="K7" s="19">
        <v>424</v>
      </c>
      <c r="L7" s="19">
        <v>400</v>
      </c>
      <c r="M7" s="5"/>
      <c r="N7" s="58"/>
      <c r="O7" s="60"/>
      <c r="P7" s="6" t="s">
        <v>10</v>
      </c>
      <c r="Q7" s="11"/>
      <c r="R7" s="19">
        <v>450</v>
      </c>
      <c r="S7" s="19">
        <v>434</v>
      </c>
      <c r="T7" s="19">
        <v>395</v>
      </c>
      <c r="U7" s="19">
        <v>504</v>
      </c>
      <c r="V7" s="41">
        <v>1783</v>
      </c>
      <c r="W7" s="19"/>
      <c r="X7" s="19">
        <v>424</v>
      </c>
      <c r="Y7" s="19">
        <v>400</v>
      </c>
      <c r="Z7" s="5"/>
    </row>
    <row r="8" spans="2:26" x14ac:dyDescent="0.25">
      <c r="B8" s="56"/>
      <c r="C8" s="6" t="s">
        <v>11</v>
      </c>
      <c r="D8" s="11"/>
      <c r="E8" s="19">
        <v>249</v>
      </c>
      <c r="F8" s="19">
        <v>266</v>
      </c>
      <c r="G8" s="19">
        <v>274</v>
      </c>
      <c r="H8" s="19">
        <v>321</v>
      </c>
      <c r="I8" s="41">
        <v>1110</v>
      </c>
      <c r="J8" s="19"/>
      <c r="K8" s="19">
        <v>306</v>
      </c>
      <c r="L8" s="19">
        <v>322</v>
      </c>
      <c r="M8" s="5"/>
      <c r="N8" s="58"/>
      <c r="O8" s="60"/>
      <c r="P8" s="6" t="s">
        <v>11</v>
      </c>
      <c r="Q8" s="11"/>
      <c r="R8" s="19">
        <v>320</v>
      </c>
      <c r="S8" s="19">
        <v>330</v>
      </c>
      <c r="T8" s="19">
        <v>339</v>
      </c>
      <c r="U8" s="19">
        <v>393</v>
      </c>
      <c r="V8" s="41">
        <v>1382</v>
      </c>
      <c r="W8" s="19"/>
      <c r="X8" s="19">
        <v>368</v>
      </c>
      <c r="Y8" s="19">
        <v>373</v>
      </c>
      <c r="Z8" s="5"/>
    </row>
    <row r="9" spans="2:26" x14ac:dyDescent="0.25">
      <c r="B9" s="56"/>
      <c r="C9" s="6" t="s">
        <v>12</v>
      </c>
      <c r="D9" s="11"/>
      <c r="E9" s="19">
        <v>285</v>
      </c>
      <c r="F9" s="19">
        <v>247</v>
      </c>
      <c r="G9" s="19">
        <v>246</v>
      </c>
      <c r="H9" s="19">
        <v>273</v>
      </c>
      <c r="I9" s="41">
        <v>1051</v>
      </c>
      <c r="J9" s="19"/>
      <c r="K9" s="19">
        <v>270</v>
      </c>
      <c r="L9" s="19">
        <v>247</v>
      </c>
      <c r="M9" s="5"/>
      <c r="N9" s="58"/>
      <c r="O9" s="60"/>
      <c r="P9" s="6"/>
      <c r="Q9" s="11"/>
      <c r="R9" s="19"/>
      <c r="S9" s="19"/>
      <c r="T9" s="19"/>
      <c r="U9" s="19"/>
      <c r="V9" s="41"/>
      <c r="W9" s="19"/>
      <c r="X9" s="19"/>
      <c r="Y9" s="19"/>
      <c r="Z9" s="5"/>
    </row>
    <row r="10" spans="2:26" x14ac:dyDescent="0.25">
      <c r="B10" s="56"/>
      <c r="C10" s="6" t="s">
        <v>13</v>
      </c>
      <c r="D10" s="11"/>
      <c r="E10" s="19">
        <v>18</v>
      </c>
      <c r="F10" s="19">
        <v>19</v>
      </c>
      <c r="G10" s="19">
        <v>18</v>
      </c>
      <c r="H10" s="19">
        <v>21</v>
      </c>
      <c r="I10" s="41">
        <f t="shared" ref="I10" si="0">SUM(E10:H10)</f>
        <v>76</v>
      </c>
      <c r="J10" s="19"/>
      <c r="K10" s="19">
        <v>19</v>
      </c>
      <c r="L10" s="19">
        <v>20</v>
      </c>
      <c r="M10" s="5"/>
      <c r="N10" s="58"/>
      <c r="O10" s="60"/>
      <c r="P10" s="6" t="s">
        <v>13</v>
      </c>
      <c r="Q10" s="11"/>
      <c r="R10" s="19">
        <v>18</v>
      </c>
      <c r="S10" s="19">
        <v>19</v>
      </c>
      <c r="T10" s="19">
        <v>18</v>
      </c>
      <c r="U10" s="19">
        <v>21</v>
      </c>
      <c r="V10" s="41">
        <v>76</v>
      </c>
      <c r="W10" s="19"/>
      <c r="X10" s="19">
        <v>18</v>
      </c>
      <c r="Y10" s="19">
        <v>19</v>
      </c>
      <c r="Z10" s="5"/>
    </row>
    <row r="11" spans="2:26" x14ac:dyDescent="0.25">
      <c r="B11" s="56"/>
      <c r="C11" s="1" t="s">
        <v>14</v>
      </c>
      <c r="D11" s="11"/>
      <c r="E11" s="19">
        <v>-132</v>
      </c>
      <c r="F11" s="19">
        <v>-130</v>
      </c>
      <c r="G11" s="19">
        <v>-124</v>
      </c>
      <c r="H11" s="21">
        <v>-139</v>
      </c>
      <c r="I11" s="41">
        <f>SUM(E11:H11)</f>
        <v>-525</v>
      </c>
      <c r="J11" s="19"/>
      <c r="K11" s="19">
        <v>-144</v>
      </c>
      <c r="L11" s="19">
        <v>-138</v>
      </c>
      <c r="M11" s="5"/>
      <c r="N11" s="58"/>
      <c r="O11" s="60"/>
      <c r="P11" s="1" t="s">
        <v>14</v>
      </c>
      <c r="Q11" s="11"/>
      <c r="R11" s="19">
        <v>-129</v>
      </c>
      <c r="S11" s="19">
        <v>-129</v>
      </c>
      <c r="T11" s="19">
        <v>-122</v>
      </c>
      <c r="U11" s="21">
        <v>-136</v>
      </c>
      <c r="V11" s="41">
        <v>-516</v>
      </c>
      <c r="W11" s="19"/>
      <c r="X11" s="19">
        <v>-136</v>
      </c>
      <c r="Y11" s="19">
        <v>-126</v>
      </c>
      <c r="Z11" s="9"/>
    </row>
    <row r="12" spans="2:26" x14ac:dyDescent="0.25">
      <c r="B12" s="56"/>
      <c r="C12" s="8" t="s">
        <v>15</v>
      </c>
      <c r="D12" s="18"/>
      <c r="E12" s="29">
        <v>870</v>
      </c>
      <c r="F12" s="29">
        <v>836</v>
      </c>
      <c r="G12" s="29">
        <v>809</v>
      </c>
      <c r="H12" s="22">
        <v>980</v>
      </c>
      <c r="I12" s="42">
        <v>3495</v>
      </c>
      <c r="J12" s="36"/>
      <c r="K12" s="17">
        <v>875</v>
      </c>
      <c r="L12" s="32">
        <v>851</v>
      </c>
      <c r="M12" s="9"/>
      <c r="N12" s="58"/>
      <c r="O12" s="60"/>
      <c r="P12" s="8" t="s">
        <v>15</v>
      </c>
      <c r="Q12" s="18"/>
      <c r="R12" s="29">
        <v>659</v>
      </c>
      <c r="S12" s="29">
        <v>654</v>
      </c>
      <c r="T12" s="29">
        <v>630</v>
      </c>
      <c r="U12" s="22">
        <v>782</v>
      </c>
      <c r="V12" s="42">
        <v>2725</v>
      </c>
      <c r="W12" s="36"/>
      <c r="X12" s="17">
        <v>674</v>
      </c>
      <c r="Y12" s="32">
        <v>666</v>
      </c>
      <c r="Z12" s="9"/>
    </row>
    <row r="13" spans="2:26" ht="15" customHeight="1" x14ac:dyDescent="0.25">
      <c r="B13" s="56"/>
      <c r="C13" s="10"/>
      <c r="D13" s="18"/>
      <c r="E13" s="23"/>
      <c r="F13" s="23"/>
      <c r="G13" s="23"/>
      <c r="H13" s="23"/>
      <c r="I13" s="43"/>
      <c r="J13" s="23"/>
      <c r="K13" s="23"/>
      <c r="L13" s="36"/>
      <c r="M13" s="9"/>
      <c r="N13" s="58"/>
      <c r="O13" s="60"/>
      <c r="P13" s="10"/>
      <c r="Q13" s="18"/>
      <c r="R13" s="23"/>
      <c r="S13" s="23"/>
      <c r="T13" s="23"/>
      <c r="U13" s="23"/>
      <c r="V13" s="43"/>
      <c r="W13" s="23"/>
      <c r="X13" s="23"/>
      <c r="Y13" s="36"/>
      <c r="Z13" s="5"/>
    </row>
    <row r="14" spans="2:26" x14ac:dyDescent="0.25">
      <c r="B14" s="56"/>
      <c r="C14" s="10" t="s">
        <v>16</v>
      </c>
      <c r="D14" s="11"/>
      <c r="E14" s="19"/>
      <c r="F14" s="19"/>
      <c r="G14" s="19"/>
      <c r="H14" s="20"/>
      <c r="I14" s="41"/>
      <c r="J14" s="20"/>
      <c r="K14" s="19"/>
      <c r="L14" s="19"/>
      <c r="M14" s="5"/>
      <c r="N14" s="58"/>
      <c r="O14" s="60"/>
      <c r="P14" s="10" t="s">
        <v>16</v>
      </c>
      <c r="Q14" s="11"/>
      <c r="R14" s="19"/>
      <c r="S14" s="19"/>
      <c r="T14" s="19"/>
      <c r="U14" s="20"/>
      <c r="V14" s="41"/>
      <c r="W14" s="20"/>
      <c r="X14" s="19"/>
      <c r="Y14" s="19"/>
      <c r="Z14" s="5"/>
    </row>
    <row r="15" spans="2:26" x14ac:dyDescent="0.25">
      <c r="B15" s="56"/>
      <c r="C15" s="6" t="s">
        <v>10</v>
      </c>
      <c r="D15" s="11"/>
      <c r="E15" s="19">
        <v>41</v>
      </c>
      <c r="F15" s="19">
        <v>32</v>
      </c>
      <c r="G15" s="19">
        <v>20</v>
      </c>
      <c r="H15" s="24">
        <v>84</v>
      </c>
      <c r="I15" s="41">
        <f>SUM(E15:H15)</f>
        <v>177</v>
      </c>
      <c r="J15" s="24"/>
      <c r="K15" s="19">
        <v>29</v>
      </c>
      <c r="L15" s="19">
        <v>18</v>
      </c>
      <c r="M15" s="5"/>
      <c r="N15" s="58"/>
      <c r="O15" s="60"/>
      <c r="P15" s="6" t="s">
        <v>10</v>
      </c>
      <c r="Q15" s="11"/>
      <c r="R15" s="19">
        <v>41</v>
      </c>
      <c r="S15" s="19">
        <v>32</v>
      </c>
      <c r="T15" s="19">
        <v>20</v>
      </c>
      <c r="U15" s="24">
        <v>84</v>
      </c>
      <c r="V15" s="41">
        <v>177</v>
      </c>
      <c r="W15" s="24"/>
      <c r="X15" s="19">
        <v>29</v>
      </c>
      <c r="Y15" s="19">
        <v>18</v>
      </c>
      <c r="Z15" s="5"/>
    </row>
    <row r="16" spans="2:26" x14ac:dyDescent="0.25">
      <c r="B16" s="56"/>
      <c r="C16" s="6" t="s">
        <v>11</v>
      </c>
      <c r="D16" s="11"/>
      <c r="E16" s="19">
        <v>28</v>
      </c>
      <c r="F16" s="19">
        <v>33</v>
      </c>
      <c r="G16" s="19">
        <v>28</v>
      </c>
      <c r="H16" s="24">
        <v>33</v>
      </c>
      <c r="I16" s="41">
        <f t="shared" ref="I16:I18" si="1">SUM(E16:H16)</f>
        <v>122</v>
      </c>
      <c r="J16" s="24"/>
      <c r="K16" s="19">
        <v>24</v>
      </c>
      <c r="L16" s="19">
        <v>31</v>
      </c>
      <c r="M16" s="5"/>
      <c r="N16" s="58"/>
      <c r="O16" s="60"/>
      <c r="P16" s="6" t="s">
        <v>11</v>
      </c>
      <c r="Q16" s="11"/>
      <c r="R16" s="19">
        <v>33</v>
      </c>
      <c r="S16" s="19">
        <v>38</v>
      </c>
      <c r="T16" s="19">
        <v>32</v>
      </c>
      <c r="U16" s="24">
        <v>39</v>
      </c>
      <c r="V16" s="41">
        <v>142</v>
      </c>
      <c r="W16" s="24"/>
      <c r="X16" s="19">
        <v>23</v>
      </c>
      <c r="Y16" s="19">
        <v>32</v>
      </c>
      <c r="Z16" s="5"/>
    </row>
    <row r="17" spans="2:26" x14ac:dyDescent="0.25">
      <c r="B17" s="56"/>
      <c r="C17" s="6" t="s">
        <v>12</v>
      </c>
      <c r="D17" s="11"/>
      <c r="E17" s="19">
        <v>6</v>
      </c>
      <c r="F17" s="19">
        <v>1</v>
      </c>
      <c r="G17" s="19">
        <v>0</v>
      </c>
      <c r="H17" s="24">
        <v>0</v>
      </c>
      <c r="I17" s="41">
        <f t="shared" si="1"/>
        <v>7</v>
      </c>
      <c r="J17" s="24"/>
      <c r="K17" s="19">
        <v>-4</v>
      </c>
      <c r="L17" s="19">
        <v>-7</v>
      </c>
      <c r="M17" s="5"/>
      <c r="N17" s="58"/>
      <c r="O17" s="60"/>
      <c r="P17" s="6"/>
      <c r="Q17" s="11"/>
      <c r="R17" s="19"/>
      <c r="S17" s="19"/>
      <c r="T17" s="19"/>
      <c r="U17" s="24"/>
      <c r="V17" s="41"/>
      <c r="W17" s="24"/>
      <c r="X17" s="19"/>
      <c r="Y17" s="19"/>
      <c r="Z17" s="5"/>
    </row>
    <row r="18" spans="2:26" x14ac:dyDescent="0.25">
      <c r="B18" s="56"/>
      <c r="C18" s="1" t="s">
        <v>13</v>
      </c>
      <c r="D18" s="11"/>
      <c r="E18" s="19">
        <v>-7</v>
      </c>
      <c r="F18" s="19">
        <v>-5</v>
      </c>
      <c r="G18" s="19">
        <v>-3</v>
      </c>
      <c r="H18" s="25">
        <v>-9</v>
      </c>
      <c r="I18" s="41">
        <f t="shared" si="1"/>
        <v>-24</v>
      </c>
      <c r="J18" s="24"/>
      <c r="K18" s="19">
        <v>-11</v>
      </c>
      <c r="L18" s="19">
        <v>-10</v>
      </c>
      <c r="M18" s="5"/>
      <c r="N18" s="58"/>
      <c r="O18" s="60"/>
      <c r="P18" s="1" t="s">
        <v>13</v>
      </c>
      <c r="Q18" s="11"/>
      <c r="R18" s="19">
        <v>-5</v>
      </c>
      <c r="S18" s="19">
        <v>-4</v>
      </c>
      <c r="T18" s="19">
        <v>-4</v>
      </c>
      <c r="U18" s="25">
        <v>-9</v>
      </c>
      <c r="V18" s="41">
        <v>-22</v>
      </c>
      <c r="W18" s="24"/>
      <c r="X18" s="19">
        <v>-11</v>
      </c>
      <c r="Y18" s="19">
        <v>-10</v>
      </c>
      <c r="Z18" s="9"/>
    </row>
    <row r="19" spans="2:26" x14ac:dyDescent="0.25">
      <c r="B19" s="56"/>
      <c r="C19" s="8" t="s">
        <v>17</v>
      </c>
      <c r="D19" s="18"/>
      <c r="E19" s="30">
        <v>68</v>
      </c>
      <c r="F19" s="30">
        <v>61</v>
      </c>
      <c r="G19" s="30">
        <v>45</v>
      </c>
      <c r="H19" s="22">
        <v>108</v>
      </c>
      <c r="I19" s="44">
        <v>282</v>
      </c>
      <c r="J19" s="36"/>
      <c r="K19" s="30">
        <f>SUM(K15:K18)</f>
        <v>38</v>
      </c>
      <c r="L19" s="37">
        <v>32</v>
      </c>
      <c r="M19" s="9"/>
      <c r="N19" s="58"/>
      <c r="O19" s="60"/>
      <c r="P19" s="8" t="s">
        <v>17</v>
      </c>
      <c r="Q19" s="18"/>
      <c r="R19" s="30">
        <v>69</v>
      </c>
      <c r="S19" s="30">
        <v>66</v>
      </c>
      <c r="T19" s="30">
        <v>48</v>
      </c>
      <c r="U19" s="22">
        <v>114</v>
      </c>
      <c r="V19" s="44">
        <v>297</v>
      </c>
      <c r="W19" s="36"/>
      <c r="X19" s="30">
        <v>41</v>
      </c>
      <c r="Y19" s="37">
        <v>40</v>
      </c>
      <c r="Z19" s="9"/>
    </row>
    <row r="20" spans="2:26" ht="15" customHeight="1" x14ac:dyDescent="0.25">
      <c r="B20" s="56"/>
      <c r="C20" s="13"/>
      <c r="D20" s="18"/>
      <c r="E20" s="23"/>
      <c r="F20" s="23"/>
      <c r="G20" s="23"/>
      <c r="H20" s="26"/>
      <c r="I20" s="43"/>
      <c r="J20" s="23"/>
      <c r="K20" s="23"/>
      <c r="L20" s="36"/>
      <c r="M20" s="9"/>
      <c r="N20" s="58"/>
      <c r="O20" s="60"/>
      <c r="P20" s="13"/>
      <c r="Q20" s="18"/>
      <c r="R20" s="23"/>
      <c r="S20" s="23"/>
      <c r="T20" s="23"/>
      <c r="U20" s="26"/>
      <c r="V20" s="43"/>
      <c r="W20" s="23"/>
      <c r="X20" s="23"/>
      <c r="Y20" s="36"/>
      <c r="Z20" s="5"/>
    </row>
    <row r="21" spans="2:26" x14ac:dyDescent="0.25">
      <c r="B21" s="56"/>
      <c r="C21" s="6" t="s">
        <v>10</v>
      </c>
      <c r="D21" s="7"/>
      <c r="E21" s="27">
        <v>28</v>
      </c>
      <c r="F21" s="27">
        <v>17</v>
      </c>
      <c r="G21" s="27">
        <v>7</v>
      </c>
      <c r="H21" s="24">
        <v>73</v>
      </c>
      <c r="I21" s="45">
        <v>125</v>
      </c>
      <c r="J21" s="28"/>
      <c r="K21" s="27">
        <v>17</v>
      </c>
      <c r="L21" s="19">
        <v>6</v>
      </c>
      <c r="M21" s="5"/>
      <c r="N21" s="58"/>
      <c r="O21" s="60"/>
      <c r="P21" s="6" t="s">
        <v>10</v>
      </c>
      <c r="Q21" s="7"/>
      <c r="R21" s="27">
        <v>28</v>
      </c>
      <c r="S21" s="27">
        <v>17</v>
      </c>
      <c r="T21" s="27">
        <v>7</v>
      </c>
      <c r="U21" s="24">
        <v>73</v>
      </c>
      <c r="V21" s="45">
        <v>125</v>
      </c>
      <c r="W21" s="28"/>
      <c r="X21" s="27">
        <v>17</v>
      </c>
      <c r="Y21" s="19">
        <v>6</v>
      </c>
      <c r="Z21" s="5"/>
    </row>
    <row r="22" spans="2:26" x14ac:dyDescent="0.25">
      <c r="B22" s="56"/>
      <c r="C22" s="6" t="s">
        <v>11</v>
      </c>
      <c r="D22" s="7"/>
      <c r="E22" s="27">
        <v>28</v>
      </c>
      <c r="F22" s="27">
        <v>32</v>
      </c>
      <c r="G22" s="27">
        <v>27</v>
      </c>
      <c r="H22" s="24">
        <v>33</v>
      </c>
      <c r="I22" s="45">
        <v>120</v>
      </c>
      <c r="J22" s="28"/>
      <c r="K22" s="27">
        <v>23</v>
      </c>
      <c r="L22" s="19">
        <v>30</v>
      </c>
      <c r="M22" s="5"/>
      <c r="N22" s="58"/>
      <c r="O22" s="60"/>
      <c r="P22" s="6" t="s">
        <v>11</v>
      </c>
      <c r="Q22" s="7"/>
      <c r="R22" s="27">
        <v>32</v>
      </c>
      <c r="S22" s="27">
        <v>38</v>
      </c>
      <c r="T22" s="27">
        <v>31</v>
      </c>
      <c r="U22" s="24">
        <v>39</v>
      </c>
      <c r="V22" s="45">
        <v>140</v>
      </c>
      <c r="W22" s="28"/>
      <c r="X22" s="27">
        <v>22</v>
      </c>
      <c r="Y22" s="19">
        <v>31</v>
      </c>
      <c r="Z22" s="5"/>
    </row>
    <row r="23" spans="2:26" x14ac:dyDescent="0.25">
      <c r="B23" s="56"/>
      <c r="C23" s="6" t="s">
        <v>12</v>
      </c>
      <c r="D23" s="7"/>
      <c r="E23" s="27">
        <v>5</v>
      </c>
      <c r="F23" s="27">
        <v>1</v>
      </c>
      <c r="G23" s="27">
        <v>0</v>
      </c>
      <c r="H23" s="24">
        <v>0</v>
      </c>
      <c r="I23" s="45">
        <f t="shared" ref="I23:I24" si="2">SUM(E23:H23)</f>
        <v>6</v>
      </c>
      <c r="J23" s="28"/>
      <c r="K23" s="27">
        <v>-4</v>
      </c>
      <c r="L23" s="19">
        <v>-7</v>
      </c>
      <c r="M23" s="5"/>
      <c r="N23" s="58"/>
      <c r="O23" s="60"/>
      <c r="P23" s="6"/>
      <c r="Q23" s="7"/>
      <c r="R23" s="27"/>
      <c r="S23" s="27"/>
      <c r="T23" s="27"/>
      <c r="U23" s="24"/>
      <c r="V23" s="45"/>
      <c r="W23" s="28"/>
      <c r="X23" s="27"/>
      <c r="Y23" s="19"/>
      <c r="Z23" s="5"/>
    </row>
    <row r="24" spans="2:26" x14ac:dyDescent="0.25">
      <c r="B24" s="56"/>
      <c r="C24" s="1" t="s">
        <v>13</v>
      </c>
      <c r="D24" s="11"/>
      <c r="E24" s="19">
        <v>-11</v>
      </c>
      <c r="F24" s="19">
        <v>-4</v>
      </c>
      <c r="G24" s="19">
        <v>-3</v>
      </c>
      <c r="H24" s="19">
        <v>-8</v>
      </c>
      <c r="I24" s="41">
        <f t="shared" si="2"/>
        <v>-26</v>
      </c>
      <c r="J24" s="24"/>
      <c r="K24" s="19">
        <v>-7</v>
      </c>
      <c r="L24" s="19">
        <v>-4</v>
      </c>
      <c r="M24" s="5"/>
      <c r="N24" s="58"/>
      <c r="O24" s="60"/>
      <c r="P24" s="1" t="s">
        <v>13</v>
      </c>
      <c r="Q24" s="11"/>
      <c r="R24" s="19">
        <v>-9</v>
      </c>
      <c r="S24" s="19">
        <v>-4</v>
      </c>
      <c r="T24" s="19">
        <v>-3</v>
      </c>
      <c r="U24" s="19">
        <v>-8</v>
      </c>
      <c r="V24" s="41">
        <v>-24</v>
      </c>
      <c r="W24" s="24"/>
      <c r="X24" s="19">
        <v>-7</v>
      </c>
      <c r="Y24" s="19">
        <v>-4</v>
      </c>
      <c r="Z24" s="5"/>
    </row>
    <row r="25" spans="2:26" x14ac:dyDescent="0.25">
      <c r="B25" s="56"/>
      <c r="C25" s="8" t="s">
        <v>18</v>
      </c>
      <c r="D25" s="35"/>
      <c r="E25" s="30">
        <v>50</v>
      </c>
      <c r="F25" s="30">
        <v>46</v>
      </c>
      <c r="G25" s="30">
        <v>31</v>
      </c>
      <c r="H25" s="30">
        <v>98</v>
      </c>
      <c r="I25" s="44">
        <f>SUM(E25:H25)</f>
        <v>225</v>
      </c>
      <c r="J25" s="22"/>
      <c r="K25" s="30">
        <f>SUM(K21:K24)</f>
        <v>29</v>
      </c>
      <c r="L25" s="37">
        <f t="shared" ref="L25" si="3">SUM(L21:L24)</f>
        <v>25</v>
      </c>
      <c r="M25" s="9"/>
      <c r="N25" s="58"/>
      <c r="O25" s="60"/>
      <c r="P25" s="8" t="s">
        <v>18</v>
      </c>
      <c r="Q25" s="35"/>
      <c r="R25" s="30">
        <v>51</v>
      </c>
      <c r="S25" s="30">
        <v>51</v>
      </c>
      <c r="T25" s="30">
        <v>35</v>
      </c>
      <c r="U25" s="30">
        <v>104</v>
      </c>
      <c r="V25" s="44">
        <v>241</v>
      </c>
      <c r="W25" s="22"/>
      <c r="X25" s="30">
        <v>32</v>
      </c>
      <c r="Y25" s="37">
        <v>33</v>
      </c>
      <c r="Z25" s="9"/>
    </row>
    <row r="26" spans="2:26" ht="7.5" customHeight="1" x14ac:dyDescent="0.25">
      <c r="B26" s="56"/>
      <c r="C26" s="48"/>
      <c r="D26" s="49"/>
      <c r="E26" s="50"/>
      <c r="F26" s="50"/>
      <c r="G26" s="50"/>
      <c r="H26" s="50"/>
      <c r="I26" s="50"/>
      <c r="J26" s="50"/>
      <c r="K26" s="50"/>
      <c r="L26" s="50"/>
      <c r="M26" s="9"/>
      <c r="N26" s="58"/>
      <c r="O26" s="60"/>
      <c r="P26" s="48"/>
      <c r="Q26" s="49"/>
      <c r="R26" s="50"/>
      <c r="S26" s="50"/>
      <c r="T26" s="50"/>
      <c r="U26" s="50"/>
      <c r="V26" s="50"/>
      <c r="W26" s="50"/>
      <c r="X26" s="50"/>
      <c r="Y26" s="50"/>
      <c r="Z26" s="9"/>
    </row>
    <row r="27" spans="2:26" x14ac:dyDescent="0.25">
      <c r="B27" s="56"/>
      <c r="C27" s="51" t="s">
        <v>19</v>
      </c>
      <c r="D27" s="49"/>
      <c r="E27" s="50"/>
      <c r="F27" s="50"/>
      <c r="G27" s="50"/>
      <c r="H27" s="50"/>
      <c r="I27" s="50"/>
      <c r="J27" s="50"/>
      <c r="K27" s="50"/>
      <c r="L27" s="50"/>
      <c r="M27" s="9"/>
      <c r="N27" s="58"/>
      <c r="O27" s="60"/>
      <c r="P27" s="51" t="s">
        <v>19</v>
      </c>
      <c r="Q27" s="49"/>
      <c r="R27" s="50"/>
      <c r="S27" s="50"/>
      <c r="T27" s="50"/>
      <c r="U27" s="50"/>
      <c r="V27" s="50"/>
      <c r="W27" s="50"/>
      <c r="X27" s="50"/>
      <c r="Y27" s="50"/>
      <c r="Z27" s="9"/>
    </row>
    <row r="28" spans="2:26" ht="7.5" customHeight="1" thickBot="1" x14ac:dyDescent="0.3">
      <c r="B28" s="46"/>
      <c r="C28" s="15"/>
      <c r="D28" s="61"/>
      <c r="E28" s="61"/>
      <c r="F28" s="61"/>
      <c r="G28" s="61"/>
      <c r="H28" s="61"/>
      <c r="I28" s="61"/>
      <c r="J28" s="61"/>
      <c r="K28" s="61"/>
      <c r="L28" s="61"/>
      <c r="M28" s="62"/>
      <c r="N28" s="58"/>
      <c r="O28" s="14"/>
      <c r="P28" s="15"/>
      <c r="Q28" s="61"/>
      <c r="R28" s="61"/>
      <c r="S28" s="61"/>
      <c r="T28" s="61"/>
      <c r="U28" s="61"/>
      <c r="V28" s="61"/>
      <c r="W28" s="61"/>
      <c r="X28" s="61"/>
      <c r="Y28" s="61"/>
      <c r="Z28" s="62"/>
    </row>
  </sheetData>
  <phoneticPr fontId="3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fdd1858-e21a-4dc0-9eb0-0eda04e424b6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64d9fb-6307-4cef-92d7-03c2cca2b700"/>
    <c8b84622d85d4ab695d7ca29265f5f45 xmlns="4a64d9fb-6307-4cef-92d7-03c2cca2b700">
      <Terms xmlns="http://schemas.microsoft.com/office/infopath/2007/PartnerControls"/>
    </c8b84622d85d4ab695d7ca29265f5f45>
    <c928099e7f4b4060bd4ae0b46744a212 xmlns="4a64d9fb-6307-4cef-92d7-03c2cca2b700">
      <Terms xmlns="http://schemas.microsoft.com/office/infopath/2007/PartnerControls"/>
    </c928099e7f4b4060bd4ae0b46744a212>
    <TaxCatchAllLabel xmlns="4a64d9fb-6307-4cef-92d7-03c2cca2b700"/>
    <ia2c0c01320f445f90149c1d26725739 xmlns="4a64d9fb-6307-4cef-92d7-03c2cca2b700">
      <Terms xmlns="http://schemas.microsoft.com/office/infopath/2007/PartnerControls"/>
    </ia2c0c01320f445f90149c1d26725739>
    <h2ee9c060f6c4b92904de024e617cd25 xmlns="4a64d9fb-6307-4cef-92d7-03c2cca2b700">
      <Terms xmlns="http://schemas.microsoft.com/office/infopath/2007/PartnerControls"/>
    </h2ee9c060f6c4b92904de024e617cd25>
  </documentManagement>
</p:properties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 Document" ma:contentTypeID="0x0101001A96FA7ACC8ABF478C92369C405325570A000657E38FB6FCD94E99BACBB3236F8AD9" ma:contentTypeVersion="9" ma:contentTypeDescription="" ma:contentTypeScope="" ma:versionID="00e17213e1daeb36b3c189eb8af3ce55">
  <xsd:schema xmlns:xsd="http://www.w3.org/2001/XMLSchema" xmlns:xs="http://www.w3.org/2001/XMLSchema" xmlns:p="http://schemas.microsoft.com/office/2006/metadata/properties" xmlns:ns3="4a64d9fb-6307-4cef-92d7-03c2cca2b700" targetNamespace="http://schemas.microsoft.com/office/2006/metadata/properties" ma:root="true" ma:fieldsID="f7446e92390364b72a8310ac996f045a" ns3:_="">
    <xsd:import namespace="4a64d9fb-6307-4cef-92d7-03c2cca2b700"/>
    <xsd:element name="properties">
      <xsd:complexType>
        <xsd:sequence>
          <xsd:element name="documentManagement">
            <xsd:complexType>
              <xsd:all>
                <xsd:element ref="ns3:h2ee9c060f6c4b92904de024e617cd25" minOccurs="0"/>
                <xsd:element ref="ns3:TaxCatchAll" minOccurs="0"/>
                <xsd:element ref="ns3:TaxCatchAllLabel" minOccurs="0"/>
                <xsd:element ref="ns3:ia2c0c01320f445f90149c1d26725739" minOccurs="0"/>
                <xsd:element ref="ns3:c8b84622d85d4ab695d7ca29265f5f45" minOccurs="0"/>
                <xsd:element ref="ns3:c928099e7f4b4060bd4ae0b46744a21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4d9fb-6307-4cef-92d7-03c2cca2b700" elementFormDefault="qualified">
    <xsd:import namespace="http://schemas.microsoft.com/office/2006/documentManagement/types"/>
    <xsd:import namespace="http://schemas.microsoft.com/office/infopath/2007/PartnerControls"/>
    <xsd:element name="h2ee9c060f6c4b92904de024e617cd25" ma:index="7" nillable="true" ma:taxonomy="true" ma:internalName="h2ee9c060f6c4b92904de024e617cd25" ma:taxonomyFieldName="BusinessUnit" ma:displayName="BusinessUnit" ma:readOnly="false" ma:default="" ma:fieldId="{12ee9c06-0f6c-4b92-904d-e024e617cd25}" ma:sspId="bfdd1858-e21a-4dc0-9eb0-0eda04e424b6" ma:termSetId="65c9a34e-fe2e-4075-8a0a-b8e55fd430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8" nillable="true" ma:displayName="Taxonomy Catch All Column" ma:description="" ma:hidden="true" ma:list="{268bc684-02b8-4926-bc32-75bd493e228c}" ma:internalName="TaxCatchAll" ma:readOnly="false" ma:showField="CatchAllData" ma:web="2eb07bc6-0bd4-41a6-b5fe-5e581aa6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268bc684-02b8-4926-bc32-75bd493e228c}" ma:internalName="TaxCatchAllLabel" ma:readOnly="false" ma:showField="CatchAllDataLabel" ma:web="2eb07bc6-0bd4-41a6-b5fe-5e581aa61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a2c0c01320f445f90149c1d26725739" ma:index="11" nillable="true" ma:taxonomy="true" ma:internalName="ia2c0c01320f445f90149c1d26725739" ma:taxonomyFieldName="Afdeling" ma:displayName="Afdeling" ma:readOnly="false" ma:default="" ma:fieldId="{2a2c0c01-320f-445f-9014-9c1d26725739}" ma:sspId="bfdd1858-e21a-4dc0-9eb0-0eda04e424b6" ma:termSetId="65c9a34e-fe2e-4075-8a0a-b8e55fd430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b84622d85d4ab695d7ca29265f5f45" ma:index="14" nillable="true" ma:taxonomy="true" ma:internalName="c8b84622d85d4ab695d7ca29265f5f45" ma:taxonomyFieldName="Dataclassificatie" ma:displayName="Dataclassificatie" ma:readOnly="false" ma:fieldId="{c8b84622-d85d-4ab6-95d7-ca29265f5f45}" ma:sspId="bfdd1858-e21a-4dc0-9eb0-0eda04e424b6" ma:termSetId="cdf09439-fd86-4ab1-94e7-979d84e6ce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28099e7f4b4060bd4ae0b46744a212" ma:index="16" nillable="true" ma:taxonomy="true" ma:internalName="c928099e7f4b4060bd4ae0b46744a212" ma:taxonomyFieldName="Domein" ma:displayName="Domein" ma:default="" ma:fieldId="{c928099e-7f4b-4060-bd4a-e0b46744a212}" ma:sspId="bfdd1858-e21a-4dc0-9eb0-0eda04e424b6" ma:termSetId="9bfa0665-77a5-4177-847d-b629c11e303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AAF45-A5AF-45F1-95A3-D2470D61330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A15EC82-7572-4298-985B-452351508515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4a64d9fb-6307-4cef-92d7-03c2cca2b70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DC3182-DDB6-439D-82AE-9D73F70C31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F90FDE-3B0C-4ABA-81FD-1EC0C7E31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64d9fb-6307-4cef-92d7-03c2cca2b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Restatement Q1.17-Q2.18</vt:lpstr>
      <vt:lpstr>'Restatement Q1.17-Q2.18'!Afdrukbereik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Steenvoorden , Inge (I.)</dc:creator>
  <cp:keywords/>
  <dc:description/>
  <cp:lastModifiedBy>Berg, Karen</cp:lastModifiedBy>
  <cp:revision/>
  <dcterms:created xsi:type="dcterms:W3CDTF">2014-01-17T13:54:23Z</dcterms:created>
  <dcterms:modified xsi:type="dcterms:W3CDTF">2018-08-05T16:19:37Z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0x0101001A96FA7ACC8ABF478C92369C405325570A000657E38FB6FCD94E99BACBB3236F8AD9</vt:lpwstr>
  </property>
  <property fmtid="{D5CDD505-2E9C-101B-9397-08002B2CF9AE}" pid="3" name="Order">
    <vt:r8>100</vt:r8>
  </property>
  <property fmtid="{D5CDD505-2E9C-101B-9397-08002B2CF9AE}" pid="4" name="Afdeling">
    <vt:lpwstr/>
  </property>
  <property fmtid="{D5CDD505-2E9C-101B-9397-08002B2CF9AE}" pid="5" name="Domein">
    <vt:lpwstr/>
  </property>
  <property fmtid="{D5CDD505-2E9C-101B-9397-08002B2CF9AE}" pid="6" name="Dataclassificatie">
    <vt:lpwstr/>
  </property>
  <property fmtid="{D5CDD505-2E9C-101B-9397-08002B2CF9AE}" pid="7" name="BusinessUnit">
    <vt:lpwstr/>
  </property>
</Properties>
</file>