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0" yWindow="10" windowWidth="11450" windowHeight="96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M24" i="1" l="1"/>
  <c r="L9" i="1" l="1"/>
  <c r="L14" i="1" l="1"/>
  <c r="L15" i="1"/>
  <c r="L13" i="1" l="1"/>
  <c r="L4" i="1" l="1"/>
  <c r="L5" i="1"/>
  <c r="L6" i="1"/>
  <c r="L7" i="1"/>
  <c r="L8" i="1"/>
  <c r="L10" i="1"/>
  <c r="L11" i="1"/>
  <c r="L12" i="1"/>
  <c r="L16" i="1"/>
  <c r="L17" i="1"/>
  <c r="L18" i="1"/>
  <c r="L19" i="1"/>
  <c r="L20" i="1"/>
  <c r="L21" i="1"/>
  <c r="L22" i="1"/>
  <c r="L23" i="1"/>
  <c r="L3" i="1"/>
  <c r="L24" i="1" l="1"/>
</calcChain>
</file>

<file path=xl/sharedStrings.xml><?xml version="1.0" encoding="utf-8"?>
<sst xmlns="http://schemas.openxmlformats.org/spreadsheetml/2006/main" count="52" uniqueCount="26">
  <si>
    <t>Belfort</t>
  </si>
  <si>
    <t>De Wereld van Kina: De Tuin</t>
  </si>
  <si>
    <t>De Wereld van Kina: Het Huis</t>
  </si>
  <si>
    <t>Design museum Gent</t>
  </si>
  <si>
    <t>Gentinfo-Punt</t>
  </si>
  <si>
    <t>Gravensteen</t>
  </si>
  <si>
    <t>Huis van Alijn - Museum</t>
  </si>
  <si>
    <t>Huis van Alijn - Poppenkast</t>
  </si>
  <si>
    <t>Kindernamiddagen Zuid</t>
  </si>
  <si>
    <t>Museum voor Schone Kunsten</t>
  </si>
  <si>
    <t>Sint-Pietersabdij</t>
  </si>
  <si>
    <t>SMAK</t>
  </si>
  <si>
    <t>Stadhuis</t>
  </si>
  <si>
    <t>STAM</t>
  </si>
  <si>
    <t>Stadswinkel</t>
  </si>
  <si>
    <t>Huis van Alijn - binnentuin</t>
  </si>
  <si>
    <t xml:space="preserve">Aperitief- en Theeconcerten </t>
  </si>
  <si>
    <t>Gentinfo alle contacten</t>
  </si>
  <si>
    <t>Gentinfo Gentse feesten vragen</t>
  </si>
  <si>
    <t>EINDTOTAAL</t>
  </si>
  <si>
    <t>Totaal 2018</t>
  </si>
  <si>
    <t>GENTSE FEESTEN 2019 - bezoekerscijfers</t>
  </si>
  <si>
    <t>Totaal 2019</t>
  </si>
  <si>
    <t>x</t>
  </si>
  <si>
    <t>Industriemuseum - ontbijt</t>
  </si>
  <si>
    <t>Industriemuseum -museum en activiteiten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</si>
</sst>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Protection="1">
      <protection locked="0"/>
    </xf>
    <xf numFmtId="0" fontId="0" fillId="3" borderId="0" xfId="0" applyFill="1"/>
    <xf numFmtId="0" fontId="5" fillId="4" borderId="1" xfId="0" applyFont="1" applyFill="1" applyBorder="1"/>
    <xf numFmtId="16" fontId="6" fillId="4" borderId="1" xfId="0" applyNumberFormat="1" applyFont="1" applyFill="1" applyBorder="1" applyAlignment="1" applyProtection="1">
      <alignment horizontal="center" vertical="center"/>
      <protection locked="0"/>
    </xf>
    <xf numFmtId="16" fontId="6" fillId="4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/>
    <xf numFmtId="0" fontId="5" fillId="0" borderId="1" xfId="0" applyFont="1" applyBorder="1"/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Fill="1" applyBorder="1"/>
    <xf numFmtId="3" fontId="1" fillId="0" borderId="6" xfId="0" applyNumberFormat="1" applyFont="1" applyBorder="1" applyAlignment="1">
      <alignment horizontal="center"/>
    </xf>
    <xf numFmtId="3" fontId="3" fillId="2" borderId="6" xfId="0" applyNumberFormat="1" applyFont="1" applyFill="1" applyBorder="1" applyProtection="1">
      <protection locked="0"/>
    </xf>
    <xf numFmtId="3" fontId="6" fillId="0" borderId="6" xfId="0" applyNumberFormat="1" applyFont="1" applyBorder="1" applyAlignment="1" applyProtection="1">
      <alignment horizontal="right" vertical="center"/>
      <protection locked="0"/>
    </xf>
    <xf numFmtId="3" fontId="7" fillId="4" borderId="8" xfId="0" applyNumberFormat="1" applyFont="1" applyFill="1" applyBorder="1"/>
    <xf numFmtId="3" fontId="7" fillId="4" borderId="9" xfId="0" applyNumberFormat="1" applyFont="1" applyFill="1" applyBorder="1"/>
    <xf numFmtId="164" fontId="5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" fillId="0" borderId="0" xfId="0" applyNumberFormat="1" applyFont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30" zoomScaleNormal="130" workbookViewId="0">
      <pane xSplit="1" ySplit="2" topLeftCell="C15" activePane="bottomRight" state="frozen"/>
      <selection pane="topRight" activeCell="B1" sqref="B1"/>
      <selection pane="bottomLeft" activeCell="A3" sqref="A3"/>
      <selection pane="bottomRight" activeCell="K20" sqref="K20"/>
    </sheetView>
  </sheetViews>
  <sheetFormatPr defaultRowHeight="14.5" x14ac:dyDescent="0.35"/>
  <cols>
    <col min="1" max="1" width="25.54296875" bestFit="1" customWidth="1"/>
    <col min="2" max="9" width="8.08984375" style="31" bestFit="1" customWidth="1"/>
    <col min="10" max="11" width="8.08984375" bestFit="1" customWidth="1"/>
    <col min="12" max="12" width="10.453125" style="1" bestFit="1" customWidth="1"/>
    <col min="13" max="13" width="13.453125" style="1" bestFit="1" customWidth="1"/>
  </cols>
  <sheetData>
    <row r="1" spans="1:13" s="5" customFormat="1" ht="21" customHeight="1" x14ac:dyDescent="0.3">
      <c r="A1" s="33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s="9" customFormat="1" ht="14.4" x14ac:dyDescent="0.3">
      <c r="A2" s="6"/>
      <c r="B2" s="18">
        <v>43665</v>
      </c>
      <c r="C2" s="18">
        <v>43666</v>
      </c>
      <c r="D2" s="18">
        <v>43667</v>
      </c>
      <c r="E2" s="18">
        <v>43668</v>
      </c>
      <c r="F2" s="18">
        <v>43669</v>
      </c>
      <c r="G2" s="18">
        <v>43670</v>
      </c>
      <c r="H2" s="18">
        <v>43671</v>
      </c>
      <c r="I2" s="18">
        <v>43672</v>
      </c>
      <c r="J2" s="18">
        <v>43673</v>
      </c>
      <c r="K2" s="18">
        <v>43674</v>
      </c>
      <c r="L2" s="7" t="s">
        <v>22</v>
      </c>
      <c r="M2" s="8" t="s">
        <v>20</v>
      </c>
    </row>
    <row r="3" spans="1:13" s="9" customFormat="1" ht="15" customHeight="1" x14ac:dyDescent="0.3">
      <c r="A3" s="10" t="s">
        <v>16</v>
      </c>
      <c r="B3" s="2" t="s">
        <v>23</v>
      </c>
      <c r="C3" s="20" t="s">
        <v>23</v>
      </c>
      <c r="D3" s="20">
        <v>1100</v>
      </c>
      <c r="E3" s="20">
        <v>1000</v>
      </c>
      <c r="F3" s="20">
        <v>950</v>
      </c>
      <c r="G3" s="20">
        <v>300</v>
      </c>
      <c r="H3" s="20">
        <v>350</v>
      </c>
      <c r="I3" s="20">
        <v>400</v>
      </c>
      <c r="J3" s="3">
        <v>800</v>
      </c>
      <c r="K3" s="3">
        <v>1100</v>
      </c>
      <c r="L3" s="4">
        <f>SUM(B3:K3)</f>
        <v>6000</v>
      </c>
      <c r="M3" s="11">
        <v>7950</v>
      </c>
    </row>
    <row r="4" spans="1:13" s="9" customFormat="1" ht="14.5" customHeight="1" x14ac:dyDescent="0.3">
      <c r="A4" s="10" t="s">
        <v>0</v>
      </c>
      <c r="B4" s="2" t="s">
        <v>23</v>
      </c>
      <c r="C4" s="20">
        <v>420</v>
      </c>
      <c r="D4" s="20">
        <v>577</v>
      </c>
      <c r="E4" s="20">
        <v>419</v>
      </c>
      <c r="F4" s="21">
        <v>409</v>
      </c>
      <c r="G4" s="20">
        <v>314</v>
      </c>
      <c r="H4" s="20">
        <v>256</v>
      </c>
      <c r="I4" s="20">
        <v>382</v>
      </c>
      <c r="J4" s="3">
        <v>418</v>
      </c>
      <c r="K4" s="3">
        <v>441</v>
      </c>
      <c r="L4" s="4">
        <f t="shared" ref="L4:L23" si="0">SUM(B4:K4)</f>
        <v>3636</v>
      </c>
      <c r="M4" s="11">
        <v>3592</v>
      </c>
    </row>
    <row r="5" spans="1:13" s="9" customFormat="1" ht="14.5" customHeight="1" x14ac:dyDescent="0.3">
      <c r="A5" s="10" t="s">
        <v>1</v>
      </c>
      <c r="B5" s="2" t="s">
        <v>23</v>
      </c>
      <c r="C5" s="20">
        <v>90</v>
      </c>
      <c r="D5" s="20">
        <v>68</v>
      </c>
      <c r="E5" s="20">
        <v>53</v>
      </c>
      <c r="F5" s="20">
        <v>92</v>
      </c>
      <c r="G5" s="20">
        <v>15</v>
      </c>
      <c r="H5" s="20">
        <v>29</v>
      </c>
      <c r="I5" s="20">
        <v>40</v>
      </c>
      <c r="J5" s="3">
        <v>46</v>
      </c>
      <c r="K5" s="3">
        <v>52</v>
      </c>
      <c r="L5" s="4">
        <f t="shared" si="0"/>
        <v>485</v>
      </c>
      <c r="M5" s="11">
        <v>371</v>
      </c>
    </row>
    <row r="6" spans="1:13" s="9" customFormat="1" ht="14.75" customHeight="1" x14ac:dyDescent="0.3">
      <c r="A6" s="10" t="s">
        <v>2</v>
      </c>
      <c r="B6" s="2" t="s">
        <v>23</v>
      </c>
      <c r="C6" s="20">
        <v>30</v>
      </c>
      <c r="D6" s="20">
        <v>42</v>
      </c>
      <c r="E6" s="20">
        <v>35</v>
      </c>
      <c r="F6" s="20">
        <v>71</v>
      </c>
      <c r="G6" s="20">
        <v>35</v>
      </c>
      <c r="H6" s="20">
        <v>33</v>
      </c>
      <c r="I6" s="20">
        <v>24</v>
      </c>
      <c r="J6" s="3">
        <v>203</v>
      </c>
      <c r="K6" s="3">
        <v>202</v>
      </c>
      <c r="L6" s="4">
        <f t="shared" si="0"/>
        <v>675</v>
      </c>
      <c r="M6" s="11">
        <v>345</v>
      </c>
    </row>
    <row r="7" spans="1:13" s="9" customFormat="1" ht="14.75" customHeight="1" x14ac:dyDescent="0.3">
      <c r="A7" s="10" t="s">
        <v>3</v>
      </c>
      <c r="B7" s="2" t="s">
        <v>23</v>
      </c>
      <c r="C7" s="21">
        <v>178</v>
      </c>
      <c r="D7" s="20">
        <v>385</v>
      </c>
      <c r="E7" s="20">
        <v>190</v>
      </c>
      <c r="F7" s="20">
        <v>178</v>
      </c>
      <c r="G7" s="20">
        <v>185</v>
      </c>
      <c r="H7" s="20">
        <v>163</v>
      </c>
      <c r="I7" s="20">
        <v>146</v>
      </c>
      <c r="J7" s="3">
        <v>295</v>
      </c>
      <c r="K7" s="3">
        <v>402</v>
      </c>
      <c r="L7" s="4">
        <f t="shared" si="0"/>
        <v>2122</v>
      </c>
      <c r="M7" s="11">
        <v>1797</v>
      </c>
    </row>
    <row r="8" spans="1:13" s="9" customFormat="1" ht="14.75" customHeight="1" x14ac:dyDescent="0.3">
      <c r="A8" s="12" t="s">
        <v>17</v>
      </c>
      <c r="B8" s="19">
        <v>355</v>
      </c>
      <c r="C8" s="20">
        <v>322</v>
      </c>
      <c r="D8" s="20">
        <v>72</v>
      </c>
      <c r="E8" s="21">
        <v>392</v>
      </c>
      <c r="F8" s="22">
        <v>380</v>
      </c>
      <c r="G8" s="20">
        <v>345</v>
      </c>
      <c r="H8" s="20">
        <v>272</v>
      </c>
      <c r="I8" s="20">
        <v>294</v>
      </c>
      <c r="J8" s="3">
        <v>138</v>
      </c>
      <c r="K8" s="3">
        <v>67</v>
      </c>
      <c r="L8" s="4">
        <f t="shared" si="0"/>
        <v>2637</v>
      </c>
      <c r="M8" s="11">
        <v>3041</v>
      </c>
    </row>
    <row r="9" spans="1:13" s="9" customFormat="1" ht="14.75" customHeight="1" x14ac:dyDescent="0.3">
      <c r="A9" s="12" t="s">
        <v>18</v>
      </c>
      <c r="B9" s="23">
        <v>151</v>
      </c>
      <c r="C9" s="20">
        <v>98</v>
      </c>
      <c r="D9" s="20">
        <v>13</v>
      </c>
      <c r="E9" s="22">
        <v>138</v>
      </c>
      <c r="F9" s="20">
        <v>129</v>
      </c>
      <c r="G9" s="20">
        <v>118</v>
      </c>
      <c r="H9" s="20">
        <v>80</v>
      </c>
      <c r="I9" s="20">
        <v>96</v>
      </c>
      <c r="J9" s="3">
        <v>33</v>
      </c>
      <c r="K9" s="3">
        <v>22</v>
      </c>
      <c r="L9" s="4">
        <f>SUM(B9:K9)</f>
        <v>878</v>
      </c>
      <c r="M9" s="11">
        <v>1186</v>
      </c>
    </row>
    <row r="10" spans="1:13" s="9" customFormat="1" x14ac:dyDescent="0.35">
      <c r="A10" s="12" t="s">
        <v>4</v>
      </c>
      <c r="B10" s="2" t="s">
        <v>23</v>
      </c>
      <c r="C10" s="20" t="s">
        <v>23</v>
      </c>
      <c r="D10" s="24" t="s">
        <v>23</v>
      </c>
      <c r="E10" s="20">
        <v>246</v>
      </c>
      <c r="F10" s="20" t="s">
        <v>23</v>
      </c>
      <c r="G10" s="20">
        <v>355</v>
      </c>
      <c r="H10" s="20" t="s">
        <v>23</v>
      </c>
      <c r="I10" s="20">
        <v>213</v>
      </c>
      <c r="J10" s="3" t="s">
        <v>23</v>
      </c>
      <c r="K10" s="3" t="s">
        <v>23</v>
      </c>
      <c r="L10" s="4">
        <f t="shared" si="0"/>
        <v>814</v>
      </c>
      <c r="M10" s="11">
        <v>1099</v>
      </c>
    </row>
    <row r="11" spans="1:13" s="9" customFormat="1" ht="14.75" customHeight="1" x14ac:dyDescent="0.35">
      <c r="A11" s="10" t="s">
        <v>5</v>
      </c>
      <c r="B11" s="2" t="s">
        <v>23</v>
      </c>
      <c r="C11" s="25">
        <v>1379</v>
      </c>
      <c r="D11" s="20">
        <v>1656</v>
      </c>
      <c r="E11" s="26">
        <v>1380</v>
      </c>
      <c r="F11" s="20">
        <v>1195</v>
      </c>
      <c r="G11" s="20">
        <v>1074</v>
      </c>
      <c r="H11" s="20">
        <v>806</v>
      </c>
      <c r="I11" s="20">
        <v>1188</v>
      </c>
      <c r="J11" s="3">
        <v>1305</v>
      </c>
      <c r="K11" s="32">
        <v>1714</v>
      </c>
      <c r="L11" s="4">
        <f t="shared" si="0"/>
        <v>11697</v>
      </c>
      <c r="M11" s="11">
        <v>10286</v>
      </c>
    </row>
    <row r="12" spans="1:13" s="9" customFormat="1" ht="14.75" customHeight="1" x14ac:dyDescent="0.35">
      <c r="A12" s="10" t="s">
        <v>6</v>
      </c>
      <c r="B12" s="2" t="s">
        <v>23</v>
      </c>
      <c r="C12" s="20">
        <v>111</v>
      </c>
      <c r="D12" s="27">
        <v>139</v>
      </c>
      <c r="E12" s="28">
        <v>107</v>
      </c>
      <c r="F12" s="20">
        <v>99</v>
      </c>
      <c r="G12" s="20">
        <v>71</v>
      </c>
      <c r="H12" s="20">
        <v>69</v>
      </c>
      <c r="I12" s="20">
        <v>64</v>
      </c>
      <c r="J12" s="3">
        <v>123</v>
      </c>
      <c r="K12" s="3">
        <v>132</v>
      </c>
      <c r="L12" s="4">
        <f t="shared" si="0"/>
        <v>915</v>
      </c>
      <c r="M12" s="11">
        <v>1706</v>
      </c>
    </row>
    <row r="13" spans="1:13" s="9" customFormat="1" ht="14.75" customHeight="1" x14ac:dyDescent="0.3">
      <c r="A13" s="10" t="s">
        <v>7</v>
      </c>
      <c r="B13" s="2" t="s">
        <v>23</v>
      </c>
      <c r="C13" s="20">
        <v>320</v>
      </c>
      <c r="D13" s="20">
        <v>350</v>
      </c>
      <c r="E13" s="22">
        <v>350</v>
      </c>
      <c r="F13" s="20">
        <v>349</v>
      </c>
      <c r="G13" s="20">
        <v>292</v>
      </c>
      <c r="H13" s="20">
        <v>240</v>
      </c>
      <c r="I13" s="20">
        <v>239</v>
      </c>
      <c r="J13" s="3">
        <v>328</v>
      </c>
      <c r="K13" s="3">
        <v>350</v>
      </c>
      <c r="L13" s="4">
        <f t="shared" si="0"/>
        <v>2818</v>
      </c>
      <c r="M13" s="11">
        <v>2945</v>
      </c>
    </row>
    <row r="14" spans="1:13" s="9" customFormat="1" ht="14.5" customHeight="1" x14ac:dyDescent="0.3">
      <c r="A14" s="10" t="s">
        <v>15</v>
      </c>
      <c r="B14" s="2" t="s">
        <v>23</v>
      </c>
      <c r="C14" s="20">
        <v>1200</v>
      </c>
      <c r="D14" s="20">
        <v>1400</v>
      </c>
      <c r="E14" s="22">
        <v>800</v>
      </c>
      <c r="F14" s="21">
        <v>850</v>
      </c>
      <c r="G14" s="20">
        <v>400</v>
      </c>
      <c r="H14" s="20">
        <v>100</v>
      </c>
      <c r="I14" s="20">
        <v>350</v>
      </c>
      <c r="J14" s="3">
        <v>900</v>
      </c>
      <c r="K14" s="3">
        <v>1100</v>
      </c>
      <c r="L14" s="4">
        <f>SUM(B14:K14)</f>
        <v>7100</v>
      </c>
      <c r="M14" s="11">
        <v>9500</v>
      </c>
    </row>
    <row r="15" spans="1:13" s="9" customFormat="1" ht="15" customHeight="1" x14ac:dyDescent="0.3">
      <c r="A15" s="10" t="s">
        <v>8</v>
      </c>
      <c r="B15" s="2" t="s">
        <v>23</v>
      </c>
      <c r="C15" s="20">
        <v>1158</v>
      </c>
      <c r="D15" s="20">
        <v>2066</v>
      </c>
      <c r="E15" s="26">
        <v>1755</v>
      </c>
      <c r="F15" s="29">
        <v>887</v>
      </c>
      <c r="G15" s="20">
        <v>369</v>
      </c>
      <c r="H15" s="20">
        <v>116</v>
      </c>
      <c r="I15" s="28">
        <v>811</v>
      </c>
      <c r="J15" s="3">
        <v>213</v>
      </c>
      <c r="K15" s="3">
        <v>1794</v>
      </c>
      <c r="L15" s="4">
        <f>SUM(B15:K15)</f>
        <v>9169</v>
      </c>
      <c r="M15" s="11">
        <v>14288</v>
      </c>
    </row>
    <row r="16" spans="1:13" s="9" customFormat="1" ht="14.5" customHeight="1" x14ac:dyDescent="0.3">
      <c r="A16" s="10" t="s">
        <v>24</v>
      </c>
      <c r="B16" s="2" t="s">
        <v>23</v>
      </c>
      <c r="C16" s="20">
        <v>325</v>
      </c>
      <c r="D16" s="30">
        <v>571</v>
      </c>
      <c r="E16" s="20">
        <v>351</v>
      </c>
      <c r="F16" s="20">
        <v>461</v>
      </c>
      <c r="G16" s="20">
        <v>413</v>
      </c>
      <c r="H16" s="20">
        <v>392</v>
      </c>
      <c r="I16" s="20">
        <v>440</v>
      </c>
      <c r="J16" s="3">
        <v>400</v>
      </c>
      <c r="K16" s="3">
        <v>513</v>
      </c>
      <c r="L16" s="4">
        <f t="shared" si="0"/>
        <v>3866</v>
      </c>
      <c r="M16" s="11">
        <v>3773</v>
      </c>
    </row>
    <row r="17" spans="1:13" s="9" customFormat="1" ht="14.75" customHeight="1" x14ac:dyDescent="0.3">
      <c r="A17" s="10" t="s">
        <v>25</v>
      </c>
      <c r="B17" s="2" t="s">
        <v>23</v>
      </c>
      <c r="C17" s="20">
        <v>98</v>
      </c>
      <c r="D17" s="22">
        <v>124</v>
      </c>
      <c r="E17" s="20">
        <v>114</v>
      </c>
      <c r="F17" s="20">
        <v>129</v>
      </c>
      <c r="G17" s="20">
        <v>63</v>
      </c>
      <c r="H17" s="20">
        <v>92</v>
      </c>
      <c r="I17" s="20">
        <v>74</v>
      </c>
      <c r="J17" s="3">
        <v>149</v>
      </c>
      <c r="K17" s="3">
        <v>194</v>
      </c>
      <c r="L17" s="4">
        <f t="shared" si="0"/>
        <v>1037</v>
      </c>
      <c r="M17" s="11">
        <v>1363</v>
      </c>
    </row>
    <row r="18" spans="1:13" s="9" customFormat="1" ht="14.75" customHeight="1" x14ac:dyDescent="0.35">
      <c r="A18" s="10" t="s">
        <v>9</v>
      </c>
      <c r="B18" s="2" t="s">
        <v>23</v>
      </c>
      <c r="C18" s="20">
        <v>130</v>
      </c>
      <c r="D18" s="30">
        <v>185</v>
      </c>
      <c r="E18" s="30" t="s">
        <v>23</v>
      </c>
      <c r="F18" s="20">
        <v>141</v>
      </c>
      <c r="G18" s="20">
        <v>154</v>
      </c>
      <c r="H18" s="20">
        <v>199</v>
      </c>
      <c r="I18" s="20">
        <v>201</v>
      </c>
      <c r="J18" s="3">
        <v>168</v>
      </c>
      <c r="K18" s="3">
        <v>466</v>
      </c>
      <c r="L18" s="4">
        <f t="shared" si="0"/>
        <v>1644</v>
      </c>
      <c r="M18" s="11">
        <v>1187</v>
      </c>
    </row>
    <row r="19" spans="1:13" s="9" customFormat="1" ht="14.5" customHeight="1" x14ac:dyDescent="0.35">
      <c r="A19" s="10" t="s">
        <v>10</v>
      </c>
      <c r="B19" s="2">
        <v>36</v>
      </c>
      <c r="C19" s="20">
        <v>219</v>
      </c>
      <c r="D19" s="20">
        <v>304</v>
      </c>
      <c r="E19" s="20">
        <v>85</v>
      </c>
      <c r="F19" s="20">
        <v>213</v>
      </c>
      <c r="G19" s="20">
        <v>184</v>
      </c>
      <c r="H19" s="20">
        <v>219</v>
      </c>
      <c r="I19" s="20">
        <v>87</v>
      </c>
      <c r="J19" s="3">
        <v>240</v>
      </c>
      <c r="K19" s="3">
        <v>246</v>
      </c>
      <c r="L19" s="4">
        <f t="shared" si="0"/>
        <v>1833</v>
      </c>
      <c r="M19" s="11">
        <v>1977</v>
      </c>
    </row>
    <row r="20" spans="1:13" s="9" customFormat="1" ht="14.5" customHeight="1" x14ac:dyDescent="0.35">
      <c r="A20" s="10" t="s">
        <v>11</v>
      </c>
      <c r="B20" s="2" t="s">
        <v>23</v>
      </c>
      <c r="C20" s="20">
        <v>186</v>
      </c>
      <c r="D20" s="20">
        <v>242</v>
      </c>
      <c r="E20" s="20" t="s">
        <v>23</v>
      </c>
      <c r="F20" s="20">
        <v>160</v>
      </c>
      <c r="G20" s="20">
        <v>166</v>
      </c>
      <c r="H20" s="20">
        <v>176</v>
      </c>
      <c r="I20" s="20">
        <v>133</v>
      </c>
      <c r="J20" s="3">
        <v>248</v>
      </c>
      <c r="K20" s="3">
        <v>440</v>
      </c>
      <c r="L20" s="4">
        <f t="shared" si="0"/>
        <v>1751</v>
      </c>
      <c r="M20" s="11">
        <v>797</v>
      </c>
    </row>
    <row r="21" spans="1:13" s="9" customFormat="1" ht="14.5" customHeight="1" x14ac:dyDescent="0.35">
      <c r="A21" s="10" t="s">
        <v>12</v>
      </c>
      <c r="B21" s="2" t="s">
        <v>23</v>
      </c>
      <c r="C21" s="20"/>
      <c r="D21" s="23">
        <v>1135</v>
      </c>
      <c r="E21" s="20">
        <v>343</v>
      </c>
      <c r="F21" s="31">
        <v>255</v>
      </c>
      <c r="G21" s="20">
        <v>238</v>
      </c>
      <c r="H21" s="20">
        <v>191</v>
      </c>
      <c r="I21" s="20">
        <v>286</v>
      </c>
      <c r="J21" s="3">
        <v>398</v>
      </c>
      <c r="K21" s="3">
        <v>1144</v>
      </c>
      <c r="L21" s="4">
        <f t="shared" si="0"/>
        <v>3990</v>
      </c>
      <c r="M21" s="11">
        <v>5202</v>
      </c>
    </row>
    <row r="22" spans="1:13" s="9" customFormat="1" ht="14.5" customHeight="1" x14ac:dyDescent="0.35">
      <c r="A22" s="10" t="s">
        <v>14</v>
      </c>
      <c r="B22" s="2">
        <v>234</v>
      </c>
      <c r="C22" s="20">
        <v>182</v>
      </c>
      <c r="D22" s="20">
        <v>275</v>
      </c>
      <c r="E22" s="20">
        <v>244</v>
      </c>
      <c r="F22" s="20">
        <v>134</v>
      </c>
      <c r="G22" s="20">
        <v>102</v>
      </c>
      <c r="H22" s="20">
        <v>110</v>
      </c>
      <c r="I22" s="20">
        <v>120</v>
      </c>
      <c r="J22" s="3">
        <v>132</v>
      </c>
      <c r="K22" s="3">
        <v>131</v>
      </c>
      <c r="L22" s="4">
        <f t="shared" si="0"/>
        <v>1664</v>
      </c>
      <c r="M22" s="11">
        <v>1176</v>
      </c>
    </row>
    <row r="23" spans="1:13" s="9" customFormat="1" ht="15" thickBot="1" x14ac:dyDescent="0.4">
      <c r="A23" s="12" t="s">
        <v>13</v>
      </c>
      <c r="B23" s="2" t="s">
        <v>23</v>
      </c>
      <c r="C23" s="20">
        <v>79</v>
      </c>
      <c r="D23" s="22">
        <v>117</v>
      </c>
      <c r="E23" s="20">
        <v>98</v>
      </c>
      <c r="F23" s="20">
        <v>81</v>
      </c>
      <c r="G23" s="20" t="s">
        <v>23</v>
      </c>
      <c r="H23" s="24">
        <v>77</v>
      </c>
      <c r="I23" s="24">
        <v>55</v>
      </c>
      <c r="J23" s="13">
        <v>67</v>
      </c>
      <c r="K23" s="13">
        <v>125</v>
      </c>
      <c r="L23" s="14">
        <f t="shared" si="0"/>
        <v>699</v>
      </c>
      <c r="M23" s="15">
        <v>575</v>
      </c>
    </row>
    <row r="24" spans="1:13" ht="15" thickBot="1" x14ac:dyDescent="0.4">
      <c r="H24" s="36" t="s">
        <v>19</v>
      </c>
      <c r="I24" s="37"/>
      <c r="J24" s="37"/>
      <c r="K24" s="37"/>
      <c r="L24" s="16">
        <f>SUM(L3:L23)</f>
        <v>65430</v>
      </c>
      <c r="M24" s="17">
        <f>SUM(M3:M23)</f>
        <v>74156</v>
      </c>
    </row>
  </sheetData>
  <mergeCells count="2">
    <mergeCell ref="A1:M1"/>
    <mergeCell ref="H24:K24"/>
  </mergeCells>
  <pageMargins left="0.11811023622047244" right="0.11811023622047244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2" sqref="F12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Dhondt Saskia</dc:creator>
  <cp:lastModifiedBy>De Buck Saskia</cp:lastModifiedBy>
  <cp:lastPrinted>2019-07-29T07:21:49Z</cp:lastPrinted>
  <dcterms:created xsi:type="dcterms:W3CDTF">2013-07-02T11:47:38Z</dcterms:created>
  <dcterms:modified xsi:type="dcterms:W3CDTF">2019-07-29T11:07:22Z</dcterms:modified>
</cp:coreProperties>
</file>